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timate Sheet" sheetId="1" r:id="rId4"/>
  </sheets>
  <definedNames/>
  <calcPr/>
</workbook>
</file>

<file path=xl/sharedStrings.xml><?xml version="1.0" encoding="utf-8"?>
<sst xmlns="http://schemas.openxmlformats.org/spreadsheetml/2006/main" count="47" uniqueCount="47">
  <si>
    <t>Price</t>
  </si>
  <si>
    <t>QTY</t>
  </si>
  <si>
    <t>SubTotal</t>
  </si>
  <si>
    <t>Tax</t>
  </si>
  <si>
    <t>Total</t>
  </si>
  <si>
    <t>Main Dish/Plato Principal</t>
  </si>
  <si>
    <t>Pernil</t>
  </si>
  <si>
    <t>Pollo Guisado</t>
  </si>
  <si>
    <t>Pastelon</t>
  </si>
  <si>
    <t>Carne Frita</t>
  </si>
  <si>
    <t>Pasta de Setas</t>
  </si>
  <si>
    <t>Albondigas</t>
  </si>
  <si>
    <t>Appetizers/Aperitivos</t>
  </si>
  <si>
    <t>Alcapurria</t>
  </si>
  <si>
    <t>Mini Empanadillas de Carne</t>
  </si>
  <si>
    <t>Mini Empanadillas de Pollo</t>
  </si>
  <si>
    <t>Mini Empanadillas de Pizza</t>
  </si>
  <si>
    <t>Mini Empanadillas de Setas</t>
  </si>
  <si>
    <t>Mini Empanadillas de Camaron+Queso</t>
  </si>
  <si>
    <t>Side Dishes/Acompañantes</t>
  </si>
  <si>
    <t>Arroz con Gandules</t>
  </si>
  <si>
    <t>Arroz Blanco</t>
  </si>
  <si>
    <t>Habichuelas</t>
  </si>
  <si>
    <t>Ensalada de Papa</t>
  </si>
  <si>
    <t>Ensalada de Coditos</t>
  </si>
  <si>
    <t>Ensalada Verde</t>
  </si>
  <si>
    <t>Tostones</t>
  </si>
  <si>
    <t>Desserts/Postres</t>
  </si>
  <si>
    <t>Mango Cheesecake</t>
  </si>
  <si>
    <t>Flan de Queso</t>
  </si>
  <si>
    <t>Tembleque</t>
  </si>
  <si>
    <t>Quesitos</t>
  </si>
  <si>
    <t>Mini Pastelillitos de Guayaba</t>
  </si>
  <si>
    <t>Drinks/Bebidas</t>
  </si>
  <si>
    <t>Jugo de Parcha</t>
  </si>
  <si>
    <t>Limonada</t>
  </si>
  <si>
    <t>Te Helado</t>
  </si>
  <si>
    <t>Pepsi</t>
  </si>
  <si>
    <t>Agua</t>
  </si>
  <si>
    <t>Jupiña</t>
  </si>
  <si>
    <t>Catering Fees</t>
  </si>
  <si>
    <t>Pick Up</t>
  </si>
  <si>
    <t>Delivery</t>
  </si>
  <si>
    <t>Full-Service</t>
  </si>
  <si>
    <t>Additional Hrs of Service</t>
  </si>
  <si>
    <t>Additional Mileage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</si>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</sst>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0.0"/>
      <color rgb="FF000000"/>
      <name val="Arial"/>
      <scheme val="minor"/>
    </font>
    <font>
      <b/>
      <color theme="1"/>
      <name val="Arial"/>
      <scheme val="minor"/>
    </font>
    <font>
      <b/>
      <sz val="11.0"/>
      <color theme="1"/>
      <name val="Calibri"/>
    </font>
    <font>
      <b/>
      <sz val="11.0"/>
      <color rgb="FFF1C232"/>
      <name val="Calibri"/>
    </font>
    <font>
      <sz val="10.0"/>
      <color theme="1"/>
      <name val="Oswald"/>
    </font>
    <font>
      <sz val="11.0"/>
      <color theme="1"/>
      <name val="Calibri"/>
    </font>
    <font>
      <sz val="10.0"/>
      <color rgb="FFF1C232"/>
      <name val="Oswald"/>
    </font>
    <font>
      <color theme="1"/>
      <name val="Oswald"/>
    </font>
    <font>
      <color rgb="FFF1C232"/>
      <name val="Oswald"/>
    </font>
    <font>
      <color theme="1"/>
      <name val="Arial"/>
      <scheme val="minor"/>
    </font>
    <font>
      <b/>
      <sz val="11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1C232"/>
        <bgColor rgb="FFF1C232"/>
      </patternFill>
    </fill>
    <fill>
      <patternFill patternType="solid">
        <fgColor rgb="FFFFF2CC"/>
        <bgColor rgb="FFFFF2CC"/>
      </patternFill>
    </fill>
  </fills>
  <borders count="15">
    <border/>
    <border>
      <right style="medium">
        <color rgb="FFFFFFFF"/>
      </right>
    </border>
    <border>
      <left style="medium">
        <color rgb="FFFFFFFF"/>
      </lef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FFFFFF"/>
      </left>
      <right style="medium">
        <color rgb="FFFFFFFF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2" fillId="0" fontId="2" numFmtId="0" xfId="0" applyAlignment="1" applyBorder="1" applyFont="1">
      <alignment readingOrder="0"/>
    </xf>
    <xf borderId="0" fillId="2" fontId="3" numFmtId="0" xfId="0" applyAlignment="1" applyFill="1" applyFont="1">
      <alignment readingOrder="0"/>
    </xf>
    <xf borderId="0" fillId="2" fontId="3" numFmtId="0" xfId="0" applyAlignment="1" applyFont="1">
      <alignment horizontal="center" readingOrder="0"/>
    </xf>
    <xf borderId="0" fillId="3" fontId="4" numFmtId="0" xfId="0" applyAlignment="1" applyFill="1" applyFont="1">
      <alignment horizontal="center" readingOrder="0" textRotation="90" vertical="center"/>
    </xf>
    <xf borderId="3" fillId="0" fontId="5" numFmtId="0" xfId="0" applyAlignment="1" applyBorder="1" applyFont="1">
      <alignment readingOrder="0"/>
    </xf>
    <xf borderId="4" fillId="0" fontId="5" numFmtId="164" xfId="0" applyAlignment="1" applyBorder="1" applyFont="1" applyNumberFormat="1">
      <alignment readingOrder="0"/>
    </xf>
    <xf borderId="4" fillId="4" fontId="5" numFmtId="0" xfId="0" applyAlignment="1" applyBorder="1" applyFill="1" applyFont="1">
      <alignment horizontal="center" readingOrder="0"/>
    </xf>
    <xf borderId="4" fillId="0" fontId="5" numFmtId="164" xfId="0" applyBorder="1" applyFont="1" applyNumberFormat="1"/>
    <xf borderId="5" fillId="0" fontId="5" numFmtId="164" xfId="0" applyBorder="1" applyFont="1" applyNumberFormat="1"/>
    <xf borderId="6" fillId="0" fontId="5" numFmtId="0" xfId="0" applyAlignment="1" applyBorder="1" applyFont="1">
      <alignment readingOrder="0"/>
    </xf>
    <xf borderId="7" fillId="0" fontId="5" numFmtId="164" xfId="0" applyAlignment="1" applyBorder="1" applyFont="1" applyNumberFormat="1">
      <alignment readingOrder="0"/>
    </xf>
    <xf borderId="7" fillId="4" fontId="5" numFmtId="0" xfId="0" applyAlignment="1" applyBorder="1" applyFont="1">
      <alignment horizontal="center"/>
    </xf>
    <xf borderId="7" fillId="0" fontId="5" numFmtId="164" xfId="0" applyBorder="1" applyFont="1" applyNumberFormat="1"/>
    <xf borderId="8" fillId="0" fontId="5" numFmtId="164" xfId="0" applyBorder="1" applyFont="1" applyNumberFormat="1"/>
    <xf borderId="9" fillId="0" fontId="5" numFmtId="0" xfId="0" applyAlignment="1" applyBorder="1" applyFont="1">
      <alignment readingOrder="0"/>
    </xf>
    <xf borderId="10" fillId="0" fontId="5" numFmtId="164" xfId="0" applyAlignment="1" applyBorder="1" applyFont="1" applyNumberFormat="1">
      <alignment readingOrder="0"/>
    </xf>
    <xf borderId="10" fillId="4" fontId="5" numFmtId="0" xfId="0" applyAlignment="1" applyBorder="1" applyFont="1">
      <alignment horizontal="center"/>
    </xf>
    <xf borderId="10" fillId="0" fontId="5" numFmtId="164" xfId="0" applyBorder="1" applyFont="1" applyNumberFormat="1"/>
    <xf borderId="11" fillId="0" fontId="5" numFmtId="164" xfId="0" applyBorder="1" applyFont="1" applyNumberFormat="1"/>
    <xf borderId="0" fillId="2" fontId="6" numFmtId="0" xfId="0" applyAlignment="1" applyFont="1">
      <alignment horizontal="center" readingOrder="0" textRotation="90" vertical="center"/>
    </xf>
    <xf borderId="4" fillId="4" fontId="5" numFmtId="0" xfId="0" applyAlignment="1" applyBorder="1" applyFont="1">
      <alignment horizontal="center"/>
    </xf>
    <xf borderId="0" fillId="3" fontId="7" numFmtId="0" xfId="0" applyAlignment="1" applyFont="1">
      <alignment horizontal="center" readingOrder="0" textRotation="90" vertical="center"/>
    </xf>
    <xf borderId="0" fillId="2" fontId="8" numFmtId="0" xfId="0" applyAlignment="1" applyFont="1">
      <alignment horizontal="center" readingOrder="0" textRotation="90" vertical="center"/>
    </xf>
    <xf borderId="7" fillId="4" fontId="5" numFmtId="0" xfId="0" applyAlignment="1" applyBorder="1" applyFont="1">
      <alignment horizontal="center" readingOrder="0"/>
    </xf>
    <xf borderId="10" fillId="4" fontId="5" numFmtId="0" xfId="0" applyAlignment="1" applyBorder="1" applyFont="1">
      <alignment horizontal="center" readingOrder="0"/>
    </xf>
    <xf borderId="1" fillId="0" fontId="9" numFmtId="0" xfId="0" applyBorder="1" applyFont="1"/>
    <xf borderId="12" fillId="0" fontId="9" numFmtId="0" xfId="0" applyBorder="1" applyFont="1"/>
    <xf borderId="12" fillId="0" fontId="9" numFmtId="0" xfId="0" applyAlignment="1" applyBorder="1" applyFont="1">
      <alignment horizontal="center"/>
    </xf>
    <xf borderId="2" fillId="0" fontId="9" numFmtId="0" xfId="0" applyBorder="1" applyFont="1"/>
    <xf borderId="13" fillId="3" fontId="7" numFmtId="0" xfId="0" applyAlignment="1" applyBorder="1" applyFont="1">
      <alignment readingOrder="0"/>
    </xf>
    <xf borderId="14" fillId="0" fontId="10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75"/>
    <col customWidth="1" min="2" max="2" width="30.0"/>
    <col customWidth="1" min="4" max="4" width="7.88"/>
    <col customWidth="1" min="5" max="5" width="8.0"/>
    <col customWidth="1" min="6" max="6" width="9.5"/>
  </cols>
  <sheetData>
    <row r="1">
      <c r="A1" s="1"/>
      <c r="B1" s="2"/>
      <c r="C1" s="3" t="s">
        <v>0</v>
      </c>
      <c r="D1" s="4" t="s">
        <v>1</v>
      </c>
      <c r="E1" s="3" t="s">
        <v>2</v>
      </c>
      <c r="F1" s="3" t="s">
        <v>3</v>
      </c>
      <c r="G1" s="3" t="s">
        <v>4</v>
      </c>
    </row>
    <row r="2">
      <c r="A2" s="5" t="s">
        <v>5</v>
      </c>
      <c r="B2" s="6" t="s">
        <v>6</v>
      </c>
      <c r="C2" s="7">
        <v>125.0</v>
      </c>
      <c r="D2" s="8"/>
      <c r="E2" s="9">
        <f t="shared" ref="E2:E36" si="1">C2*D2</f>
        <v>0</v>
      </c>
      <c r="F2" s="9">
        <f t="shared" ref="F2:F31" si="2">E2*0.086</f>
        <v>0</v>
      </c>
      <c r="G2" s="10">
        <f t="shared" ref="G2:G36" si="3">SUM(E2,F2)</f>
        <v>0</v>
      </c>
    </row>
    <row r="3">
      <c r="B3" s="11" t="s">
        <v>7</v>
      </c>
      <c r="C3" s="12">
        <v>125.0</v>
      </c>
      <c r="D3" s="13"/>
      <c r="E3" s="14">
        <f t="shared" si="1"/>
        <v>0</v>
      </c>
      <c r="F3" s="14">
        <f t="shared" si="2"/>
        <v>0</v>
      </c>
      <c r="G3" s="15">
        <f t="shared" si="3"/>
        <v>0</v>
      </c>
    </row>
    <row r="4">
      <c r="B4" s="11" t="s">
        <v>8</v>
      </c>
      <c r="C4" s="12">
        <v>115.0</v>
      </c>
      <c r="D4" s="13"/>
      <c r="E4" s="14">
        <f t="shared" si="1"/>
        <v>0</v>
      </c>
      <c r="F4" s="14">
        <f t="shared" si="2"/>
        <v>0</v>
      </c>
      <c r="G4" s="15">
        <f t="shared" si="3"/>
        <v>0</v>
      </c>
    </row>
    <row r="5">
      <c r="B5" s="11" t="s">
        <v>9</v>
      </c>
      <c r="C5" s="12">
        <v>105.0</v>
      </c>
      <c r="D5" s="13"/>
      <c r="E5" s="14">
        <f t="shared" si="1"/>
        <v>0</v>
      </c>
      <c r="F5" s="14">
        <f t="shared" si="2"/>
        <v>0</v>
      </c>
      <c r="G5" s="15">
        <f t="shared" si="3"/>
        <v>0</v>
      </c>
    </row>
    <row r="6">
      <c r="B6" s="11" t="s">
        <v>10</v>
      </c>
      <c r="C6" s="12">
        <v>75.0</v>
      </c>
      <c r="D6" s="13"/>
      <c r="E6" s="14">
        <f t="shared" si="1"/>
        <v>0</v>
      </c>
      <c r="F6" s="14">
        <f t="shared" si="2"/>
        <v>0</v>
      </c>
      <c r="G6" s="15">
        <f t="shared" si="3"/>
        <v>0</v>
      </c>
    </row>
    <row r="7">
      <c r="B7" s="16" t="s">
        <v>11</v>
      </c>
      <c r="C7" s="17">
        <v>75.0</v>
      </c>
      <c r="D7" s="18"/>
      <c r="E7" s="19">
        <f t="shared" si="1"/>
        <v>0</v>
      </c>
      <c r="F7" s="19">
        <f t="shared" si="2"/>
        <v>0</v>
      </c>
      <c r="G7" s="20">
        <f t="shared" si="3"/>
        <v>0</v>
      </c>
    </row>
    <row r="8">
      <c r="A8" s="21" t="s">
        <v>12</v>
      </c>
      <c r="B8" s="6" t="s">
        <v>13</v>
      </c>
      <c r="C8" s="7">
        <v>48.0</v>
      </c>
      <c r="D8" s="22"/>
      <c r="E8" s="9">
        <f t="shared" si="1"/>
        <v>0</v>
      </c>
      <c r="F8" s="9">
        <f t="shared" si="2"/>
        <v>0</v>
      </c>
      <c r="G8" s="10">
        <f t="shared" si="3"/>
        <v>0</v>
      </c>
    </row>
    <row r="9">
      <c r="B9" s="11" t="s">
        <v>14</v>
      </c>
      <c r="C9" s="12">
        <v>39.0</v>
      </c>
      <c r="D9" s="13"/>
      <c r="E9" s="14">
        <f t="shared" si="1"/>
        <v>0</v>
      </c>
      <c r="F9" s="14">
        <f t="shared" si="2"/>
        <v>0</v>
      </c>
      <c r="G9" s="15">
        <f t="shared" si="3"/>
        <v>0</v>
      </c>
    </row>
    <row r="10">
      <c r="B10" s="11" t="s">
        <v>15</v>
      </c>
      <c r="C10" s="12">
        <v>39.0</v>
      </c>
      <c r="D10" s="13"/>
      <c r="E10" s="14">
        <f t="shared" si="1"/>
        <v>0</v>
      </c>
      <c r="F10" s="14">
        <f t="shared" si="2"/>
        <v>0</v>
      </c>
      <c r="G10" s="15">
        <f t="shared" si="3"/>
        <v>0</v>
      </c>
    </row>
    <row r="11">
      <c r="B11" s="11" t="s">
        <v>16</v>
      </c>
      <c r="C11" s="12">
        <v>39.0</v>
      </c>
      <c r="D11" s="13"/>
      <c r="E11" s="14">
        <f t="shared" si="1"/>
        <v>0</v>
      </c>
      <c r="F11" s="14">
        <f t="shared" si="2"/>
        <v>0</v>
      </c>
      <c r="G11" s="15">
        <f t="shared" si="3"/>
        <v>0</v>
      </c>
    </row>
    <row r="12">
      <c r="B12" s="11" t="s">
        <v>17</v>
      </c>
      <c r="C12" s="12">
        <v>39.0</v>
      </c>
      <c r="D12" s="13"/>
      <c r="E12" s="14">
        <f t="shared" si="1"/>
        <v>0</v>
      </c>
      <c r="F12" s="14">
        <f t="shared" si="2"/>
        <v>0</v>
      </c>
      <c r="G12" s="15">
        <f t="shared" si="3"/>
        <v>0</v>
      </c>
    </row>
    <row r="13">
      <c r="B13" s="16" t="s">
        <v>18</v>
      </c>
      <c r="C13" s="17">
        <v>45.0</v>
      </c>
      <c r="D13" s="18"/>
      <c r="E13" s="19">
        <f t="shared" si="1"/>
        <v>0</v>
      </c>
      <c r="F13" s="19">
        <f t="shared" si="2"/>
        <v>0</v>
      </c>
      <c r="G13" s="20">
        <f t="shared" si="3"/>
        <v>0</v>
      </c>
    </row>
    <row r="14">
      <c r="A14" s="23" t="s">
        <v>19</v>
      </c>
      <c r="B14" s="6" t="s">
        <v>20</v>
      </c>
      <c r="C14" s="7">
        <v>65.0</v>
      </c>
      <c r="D14" s="22"/>
      <c r="E14" s="9">
        <f t="shared" si="1"/>
        <v>0</v>
      </c>
      <c r="F14" s="9">
        <f t="shared" si="2"/>
        <v>0</v>
      </c>
      <c r="G14" s="10">
        <f t="shared" si="3"/>
        <v>0</v>
      </c>
    </row>
    <row r="15">
      <c r="B15" s="11" t="s">
        <v>21</v>
      </c>
      <c r="C15" s="12">
        <v>39.0</v>
      </c>
      <c r="D15" s="13"/>
      <c r="E15" s="14">
        <f t="shared" si="1"/>
        <v>0</v>
      </c>
      <c r="F15" s="14">
        <f t="shared" si="2"/>
        <v>0</v>
      </c>
      <c r="G15" s="15">
        <f t="shared" si="3"/>
        <v>0</v>
      </c>
    </row>
    <row r="16">
      <c r="B16" s="11" t="s">
        <v>22</v>
      </c>
      <c r="C16" s="12">
        <v>50.0</v>
      </c>
      <c r="D16" s="13"/>
      <c r="E16" s="14">
        <f t="shared" si="1"/>
        <v>0</v>
      </c>
      <c r="F16" s="14">
        <f t="shared" si="2"/>
        <v>0</v>
      </c>
      <c r="G16" s="15">
        <f t="shared" si="3"/>
        <v>0</v>
      </c>
    </row>
    <row r="17">
      <c r="B17" s="11" t="s">
        <v>23</v>
      </c>
      <c r="C17" s="12">
        <v>70.0</v>
      </c>
      <c r="D17" s="13"/>
      <c r="E17" s="14">
        <f t="shared" si="1"/>
        <v>0</v>
      </c>
      <c r="F17" s="14">
        <f t="shared" si="2"/>
        <v>0</v>
      </c>
      <c r="G17" s="15">
        <f t="shared" si="3"/>
        <v>0</v>
      </c>
    </row>
    <row r="18">
      <c r="B18" s="11" t="s">
        <v>24</v>
      </c>
      <c r="C18" s="12">
        <v>60.0</v>
      </c>
      <c r="D18" s="13"/>
      <c r="E18" s="14">
        <f t="shared" si="1"/>
        <v>0</v>
      </c>
      <c r="F18" s="14">
        <f t="shared" si="2"/>
        <v>0</v>
      </c>
      <c r="G18" s="15">
        <f t="shared" si="3"/>
        <v>0</v>
      </c>
    </row>
    <row r="19">
      <c r="B19" s="11" t="s">
        <v>25</v>
      </c>
      <c r="C19" s="12">
        <v>35.0</v>
      </c>
      <c r="D19" s="13"/>
      <c r="E19" s="14">
        <f t="shared" si="1"/>
        <v>0</v>
      </c>
      <c r="F19" s="14">
        <f t="shared" si="2"/>
        <v>0</v>
      </c>
      <c r="G19" s="15">
        <f t="shared" si="3"/>
        <v>0</v>
      </c>
    </row>
    <row r="20">
      <c r="B20" s="16" t="s">
        <v>26</v>
      </c>
      <c r="C20" s="17">
        <v>75.0</v>
      </c>
      <c r="D20" s="18"/>
      <c r="E20" s="19">
        <f t="shared" si="1"/>
        <v>0</v>
      </c>
      <c r="F20" s="19">
        <f t="shared" si="2"/>
        <v>0</v>
      </c>
      <c r="G20" s="20">
        <f t="shared" si="3"/>
        <v>0</v>
      </c>
    </row>
    <row r="21">
      <c r="A21" s="24" t="s">
        <v>27</v>
      </c>
      <c r="B21" s="6" t="s">
        <v>28</v>
      </c>
      <c r="C21" s="7">
        <v>54.0</v>
      </c>
      <c r="D21" s="22"/>
      <c r="E21" s="9">
        <f t="shared" si="1"/>
        <v>0</v>
      </c>
      <c r="F21" s="9">
        <f t="shared" si="2"/>
        <v>0</v>
      </c>
      <c r="G21" s="10">
        <f t="shared" si="3"/>
        <v>0</v>
      </c>
    </row>
    <row r="22">
      <c r="B22" s="11" t="s">
        <v>29</v>
      </c>
      <c r="C22" s="12">
        <v>42.0</v>
      </c>
      <c r="D22" s="13"/>
      <c r="E22" s="14">
        <f t="shared" si="1"/>
        <v>0</v>
      </c>
      <c r="F22" s="14">
        <f t="shared" si="2"/>
        <v>0</v>
      </c>
      <c r="G22" s="15">
        <f t="shared" si="3"/>
        <v>0</v>
      </c>
    </row>
    <row r="23">
      <c r="B23" s="11" t="s">
        <v>30</v>
      </c>
      <c r="C23" s="12">
        <v>42.0</v>
      </c>
      <c r="D23" s="13"/>
      <c r="E23" s="14">
        <f t="shared" si="1"/>
        <v>0</v>
      </c>
      <c r="F23" s="14">
        <f t="shared" si="2"/>
        <v>0</v>
      </c>
      <c r="G23" s="15">
        <f t="shared" si="3"/>
        <v>0</v>
      </c>
    </row>
    <row r="24">
      <c r="B24" s="11" t="s">
        <v>31</v>
      </c>
      <c r="C24" s="12">
        <v>28.0</v>
      </c>
      <c r="D24" s="13"/>
      <c r="E24" s="14">
        <f t="shared" si="1"/>
        <v>0</v>
      </c>
      <c r="F24" s="14">
        <f t="shared" si="2"/>
        <v>0</v>
      </c>
      <c r="G24" s="15">
        <f t="shared" si="3"/>
        <v>0</v>
      </c>
    </row>
    <row r="25">
      <c r="B25" s="16" t="s">
        <v>32</v>
      </c>
      <c r="C25" s="17">
        <v>15.0</v>
      </c>
      <c r="D25" s="18"/>
      <c r="E25" s="19">
        <f t="shared" si="1"/>
        <v>0</v>
      </c>
      <c r="F25" s="19">
        <f t="shared" si="2"/>
        <v>0</v>
      </c>
      <c r="G25" s="20">
        <f t="shared" si="3"/>
        <v>0</v>
      </c>
    </row>
    <row r="26">
      <c r="A26" s="23" t="s">
        <v>33</v>
      </c>
      <c r="B26" s="6" t="s">
        <v>34</v>
      </c>
      <c r="C26" s="7">
        <v>36.0</v>
      </c>
      <c r="D26" s="22"/>
      <c r="E26" s="9">
        <f t="shared" si="1"/>
        <v>0</v>
      </c>
      <c r="F26" s="9">
        <f t="shared" si="2"/>
        <v>0</v>
      </c>
      <c r="G26" s="10">
        <f t="shared" si="3"/>
        <v>0</v>
      </c>
    </row>
    <row r="27">
      <c r="B27" s="11" t="s">
        <v>35</v>
      </c>
      <c r="C27" s="12">
        <v>18.0</v>
      </c>
      <c r="D27" s="13"/>
      <c r="E27" s="14">
        <f t="shared" si="1"/>
        <v>0</v>
      </c>
      <c r="F27" s="14">
        <f t="shared" si="2"/>
        <v>0</v>
      </c>
      <c r="G27" s="15">
        <f t="shared" si="3"/>
        <v>0</v>
      </c>
    </row>
    <row r="28">
      <c r="B28" s="11" t="s">
        <v>36</v>
      </c>
      <c r="C28" s="12">
        <v>10.0</v>
      </c>
      <c r="D28" s="13"/>
      <c r="E28" s="14">
        <f t="shared" si="1"/>
        <v>0</v>
      </c>
      <c r="F28" s="14">
        <f t="shared" si="2"/>
        <v>0</v>
      </c>
      <c r="G28" s="15">
        <f t="shared" si="3"/>
        <v>0</v>
      </c>
    </row>
    <row r="29">
      <c r="B29" s="11" t="s">
        <v>37</v>
      </c>
      <c r="C29" s="12">
        <v>36.0</v>
      </c>
      <c r="D29" s="13"/>
      <c r="E29" s="14">
        <f t="shared" si="1"/>
        <v>0</v>
      </c>
      <c r="F29" s="14">
        <f t="shared" si="2"/>
        <v>0</v>
      </c>
      <c r="G29" s="15">
        <f t="shared" si="3"/>
        <v>0</v>
      </c>
    </row>
    <row r="30">
      <c r="B30" s="11" t="s">
        <v>38</v>
      </c>
      <c r="C30" s="12">
        <v>12.0</v>
      </c>
      <c r="D30" s="13"/>
      <c r="E30" s="14">
        <f t="shared" si="1"/>
        <v>0</v>
      </c>
      <c r="F30" s="14">
        <f t="shared" si="2"/>
        <v>0</v>
      </c>
      <c r="G30" s="15">
        <f t="shared" si="3"/>
        <v>0</v>
      </c>
    </row>
    <row r="31">
      <c r="B31" s="16" t="s">
        <v>39</v>
      </c>
      <c r="C31" s="17">
        <v>36.0</v>
      </c>
      <c r="D31" s="18"/>
      <c r="E31" s="19">
        <f t="shared" si="1"/>
        <v>0</v>
      </c>
      <c r="F31" s="19">
        <f t="shared" si="2"/>
        <v>0</v>
      </c>
      <c r="G31" s="20">
        <f t="shared" si="3"/>
        <v>0</v>
      </c>
    </row>
    <row r="32">
      <c r="A32" s="24" t="s">
        <v>40</v>
      </c>
      <c r="B32" s="6" t="s">
        <v>41</v>
      </c>
      <c r="C32" s="7">
        <v>0.0</v>
      </c>
      <c r="D32" s="22"/>
      <c r="E32" s="9">
        <f t="shared" si="1"/>
        <v>0</v>
      </c>
      <c r="F32" s="7">
        <v>0.0</v>
      </c>
      <c r="G32" s="10">
        <f t="shared" si="3"/>
        <v>0</v>
      </c>
    </row>
    <row r="33">
      <c r="B33" s="11" t="s">
        <v>42</v>
      </c>
      <c r="C33" s="12">
        <v>39.99</v>
      </c>
      <c r="D33" s="25"/>
      <c r="E33" s="14">
        <f t="shared" si="1"/>
        <v>0</v>
      </c>
      <c r="F33" s="12">
        <v>0.0</v>
      </c>
      <c r="G33" s="15">
        <f t="shared" si="3"/>
        <v>0</v>
      </c>
    </row>
    <row r="34">
      <c r="B34" s="11" t="s">
        <v>43</v>
      </c>
      <c r="C34" s="12">
        <v>199.0</v>
      </c>
      <c r="D34" s="13"/>
      <c r="E34" s="14">
        <f t="shared" si="1"/>
        <v>0</v>
      </c>
      <c r="F34" s="12">
        <v>0.0</v>
      </c>
      <c r="G34" s="15">
        <f t="shared" si="3"/>
        <v>0</v>
      </c>
    </row>
    <row r="35">
      <c r="B35" s="11" t="s">
        <v>44</v>
      </c>
      <c r="C35" s="12">
        <v>149.0</v>
      </c>
      <c r="D35" s="13"/>
      <c r="E35" s="14">
        <f t="shared" si="1"/>
        <v>0</v>
      </c>
      <c r="F35" s="12">
        <v>0.0</v>
      </c>
      <c r="G35" s="15">
        <f t="shared" si="3"/>
        <v>0</v>
      </c>
    </row>
    <row r="36">
      <c r="B36" s="16" t="s">
        <v>45</v>
      </c>
      <c r="C36" s="17">
        <v>1.5</v>
      </c>
      <c r="D36" s="26"/>
      <c r="E36" s="19">
        <f t="shared" si="1"/>
        <v>0</v>
      </c>
      <c r="F36" s="17">
        <v>0.0</v>
      </c>
      <c r="G36" s="20">
        <f t="shared" si="3"/>
        <v>0</v>
      </c>
    </row>
    <row r="37">
      <c r="A37" s="27"/>
      <c r="B37" s="28"/>
      <c r="C37" s="28"/>
      <c r="D37" s="29"/>
      <c r="E37" s="30"/>
      <c r="F37" s="31" t="s">
        <v>46</v>
      </c>
      <c r="G37" s="32">
        <f>SUM(G2:G35)</f>
        <v>0</v>
      </c>
    </row>
  </sheetData>
  <mergeCells count="6">
    <mergeCell ref="A2:A7"/>
    <mergeCell ref="A8:A13"/>
    <mergeCell ref="A14:A20"/>
    <mergeCell ref="A21:A25"/>
    <mergeCell ref="A26:A31"/>
    <mergeCell ref="A32:A36"/>
  </mergeCells>
  <drawing r:id="rId1"/>
</worksheet>
</file>